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预算报价" sheetId="5" r:id="rId1"/>
  </sheets>
  <calcPr calcId="144525" concurrentCalc="0"/>
</workbook>
</file>

<file path=xl/sharedStrings.xml><?xml version="1.0" encoding="utf-8"?>
<sst xmlns="http://schemas.openxmlformats.org/spreadsheetml/2006/main" count="254" uniqueCount="182">
  <si>
    <t>酒博嘉年华·高新区分会场暨渔子溪首届春季游园会活动物料需求表</t>
  </si>
  <si>
    <t>序号</t>
  </si>
  <si>
    <t>类别</t>
  </si>
  <si>
    <t>天数</t>
  </si>
  <si>
    <t>具体物料及材质说明</t>
  </si>
  <si>
    <t>单位</t>
  </si>
  <si>
    <t>单价</t>
  </si>
  <si>
    <t>数量</t>
  </si>
  <si>
    <t>总价</t>
  </si>
  <si>
    <t>舞台-地台</t>
  </si>
  <si>
    <t>钢木结构；户外专用舞台；13000mm*8000mm*600mm；</t>
  </si>
  <si>
    <t>/平</t>
  </si>
  <si>
    <t>舞台-地毯</t>
  </si>
  <si>
    <t>蓝色圈绒地毯；13000mm*8000mm*600mm；</t>
  </si>
  <si>
    <t>舞台-踏步</t>
  </si>
  <si>
    <t>钢木结构；灰色圈绒地毯；1.2m一组；前4左1右1</t>
  </si>
  <si>
    <t>/组</t>
  </si>
  <si>
    <t>舞台-斜坡面结构</t>
  </si>
  <si>
    <t>防火板木质龙骨结构+高精喷绘；8000mm*1000mm</t>
  </si>
  <si>
    <t>/项</t>
  </si>
  <si>
    <t>舞台-斜坡面立体字</t>
  </si>
  <si>
    <t>2cmPVC立体字；机器精雕；600mm*600mm*1个；
文字：第十八届中国国际酒业博览会/3个logo</t>
  </si>
  <si>
    <t>舞台-顶部主题字</t>
  </si>
  <si>
    <t>立体亚克力字（不发光）；内容：惠享高新区·乐游渔子溪；800mm*800mm;w=6m</t>
  </si>
  <si>
    <t>舞台-LED灯带</t>
  </si>
  <si>
    <t>白色LED灯带；5m*4；4m*2；灯带卡槽</t>
  </si>
  <si>
    <t>视频系统-LED</t>
  </si>
  <si>
    <t>6000mm*3500mm；1000mm*1000mm*2；500mm*1500mm*8；500mm*500mm*6；P3高清屏</t>
  </si>
  <si>
    <t>视频系统-大屏背架支撑</t>
  </si>
  <si>
    <t>14000mm*5000mm；雷亚架大屏支撑</t>
  </si>
  <si>
    <t>/立方</t>
  </si>
  <si>
    <t>视频系统-视频处理器</t>
  </si>
  <si>
    <t>迈普-610</t>
  </si>
  <si>
    <t>/台</t>
  </si>
  <si>
    <t>视频系统-视频切换器</t>
  </si>
  <si>
    <t>视频切换器；</t>
  </si>
  <si>
    <t>视频系统-视频服务器</t>
  </si>
  <si>
    <t>s3</t>
  </si>
  <si>
    <t>视频系统-信号放大器</t>
  </si>
  <si>
    <t>FREQ</t>
  </si>
  <si>
    <t>/套</t>
  </si>
  <si>
    <t>视频系统-播放电脑</t>
  </si>
  <si>
    <t>MAC PRO</t>
  </si>
  <si>
    <t>音响系统-线阵列全频音响</t>
  </si>
  <si>
    <t>ZSOUND VCM</t>
  </si>
  <si>
    <t>/只</t>
  </si>
  <si>
    <t>音响系统-线阵列超低音响</t>
  </si>
  <si>
    <t>ZSOUND VCS</t>
  </si>
  <si>
    <t>音响系统-功放</t>
  </si>
  <si>
    <t>ZSOUND</t>
  </si>
  <si>
    <t>音响系统-返送</t>
  </si>
  <si>
    <t>音响系统-数字调音台</t>
  </si>
  <si>
    <t>HMX8 专业8/12路调音台</t>
  </si>
  <si>
    <t>音响系统-手持无线话筒</t>
  </si>
  <si>
    <t>FREQ；高频U段无线话筒</t>
  </si>
  <si>
    <t>音响系统-桌面鹅颈麦</t>
  </si>
  <si>
    <t>会议专用鹅颈麦克黑色</t>
  </si>
  <si>
    <t>音响系统-话筒立杆</t>
  </si>
  <si>
    <t>黑色立杆</t>
  </si>
  <si>
    <t>灯光系统-光束灯</t>
  </si>
  <si>
    <t>ACME XP-16R BSW PRO</t>
  </si>
  <si>
    <t>灯光系统-切割灯</t>
  </si>
  <si>
    <t>ACME    1000W   LED光源</t>
  </si>
  <si>
    <t>灯光系统-LED帕灯</t>
  </si>
  <si>
    <t>ACME BW-14FC</t>
  </si>
  <si>
    <t>灯光系统-灯控台</t>
  </si>
  <si>
    <t>MA2</t>
  </si>
  <si>
    <t>灯光系统-特效气柱烟机</t>
  </si>
  <si>
    <t>ANTRLI J3000</t>
  </si>
  <si>
    <t>灯光系统-效果雾机</t>
  </si>
  <si>
    <t>ANTRLI CM500</t>
  </si>
  <si>
    <t>灯光系统-灯架</t>
  </si>
  <si>
    <t>truss门型 灯架；450mm*450mm：3000mm*6000mm*2；黑丝绒布包柱</t>
  </si>
  <si>
    <t>延展物料-主持台</t>
  </si>
  <si>
    <t>双人会议专用主持台</t>
  </si>
  <si>
    <t>延展物料-主持台饰面</t>
  </si>
  <si>
    <t>异形高精KT写真</t>
  </si>
  <si>
    <t>延展物料-主持人手卡</t>
  </si>
  <si>
    <t>B5尺寸；高精KT写真覆哑膜</t>
  </si>
  <si>
    <t>/张</t>
  </si>
  <si>
    <t>延展物料-桌卡</t>
  </si>
  <si>
    <t>300g铜版纸三折页；机器压痕</t>
  </si>
  <si>
    <t>延展物料-椅背贴</t>
  </si>
  <si>
    <t>200mm*100mm；黑背胶车贴</t>
  </si>
  <si>
    <t>延展物料-流程单</t>
  </si>
  <si>
    <t>A4大小；正反彩色300g铜版纸；覆哑膜</t>
  </si>
  <si>
    <t>嘉宾桌子</t>
  </si>
  <si>
    <t>1.2米长条桌；白色桌布白色围裙；8张一排*2排</t>
  </si>
  <si>
    <t>嘉宾椅子</t>
  </si>
  <si>
    <t>白色宴会椅</t>
  </si>
  <si>
    <t>/把</t>
  </si>
  <si>
    <t>观众椅子</t>
  </si>
  <si>
    <t>白色宴会椅；9排；16把/排</t>
  </si>
  <si>
    <t>铁马围档</t>
  </si>
  <si>
    <t>2000mm*1200mm；银色铁马</t>
  </si>
  <si>
    <t>/个</t>
  </si>
  <si>
    <t>会场两侧道旗</t>
  </si>
  <si>
    <t>5m注水道旗</t>
  </si>
  <si>
    <t>主马路沿路指引桁架背景板</t>
  </si>
  <si>
    <t>3000mm*4000mm*400mm*3；桁架高精黑白布*3个</t>
  </si>
  <si>
    <t>/延米</t>
  </si>
  <si>
    <t>主马路沿路指引喷绘布</t>
  </si>
  <si>
    <t xml:space="preserve">高精桁架喷绘布；3000mm*4000mm </t>
  </si>
  <si>
    <t>主会场入口拍照打卡</t>
  </si>
  <si>
    <t>异形亮光板+钢架结构；1000mm*2000mm*2；1800mm*2000mm</t>
  </si>
  <si>
    <t>签到兑奖处</t>
  </si>
  <si>
    <t>5000mm*3000mm*400mm；桁架高精黑白布</t>
  </si>
  <si>
    <t>签到兑奖处桌椅</t>
  </si>
  <si>
    <t>白色长条桌1+2把白色宴会椅/套</t>
  </si>
  <si>
    <t>签到兑奖处游戏说明展架</t>
  </si>
  <si>
    <t>定制丽屏展架；2000mm*1000mm；铝合金边框+高精kt写真</t>
  </si>
  <si>
    <t>集市-摊车运输安装</t>
  </si>
  <si>
    <t>户外棚摆摊展示架实木制；25个摊车；30/个安装费</t>
  </si>
  <si>
    <t>集市-摊车主题KT板</t>
  </si>
  <si>
    <t>1200mm*600mm*2000mm；米白色篷布；正面KT版展商名饰面；顶部KT版主题</t>
  </si>
  <si>
    <t>集市-摊车装饰</t>
  </si>
  <si>
    <t>串灯；三角彩旗；气球；KT板异形小展板；</t>
  </si>
  <si>
    <t>集市-摊车氛围租赁</t>
  </si>
  <si>
    <t>道具木质木框；酒桶；立方体金属框；仿真绿植鲜花</t>
  </si>
  <si>
    <t>集市-主题拍照氛围</t>
  </si>
  <si>
    <t>定制800mm高亮光版字：潮玩市集；异形花朵kt版
道具：热气球；金麦穗槽；仿真棒棒糖；</t>
  </si>
  <si>
    <t>集市-塑料独凳</t>
  </si>
  <si>
    <t>塑料独凳；25个摊位*2把/摊位</t>
  </si>
  <si>
    <t>游园会-主题龙门</t>
  </si>
  <si>
    <t>6000mm*3000mm；定制方钢结构+800cm正方体PVC加UV+定制网拍+异形kt写真双面</t>
  </si>
  <si>
    <t>游戏打卡-沿湖指引路标（指引）</t>
  </si>
  <si>
    <t>300mm*200mm；异形高精KT写真；钢木结构支撑+高精KT写真；约40张左右</t>
  </si>
  <si>
    <t>游戏打卡-沿湖指引装置（指引拍照）</t>
  </si>
  <si>
    <t>拍照点1:200mm*200mm/300mm*300mm/400mm*400mm*2正方形立体盒子；
异形高精kt写真；道具：公园铁艺椅子
拍照点2:异形高精kt写真（加杆）；道具：茅草落地伞；长方形稻草；户外线毯；</t>
  </si>
  <si>
    <t>游戏打卡-主题背景板</t>
  </si>
  <si>
    <t>游戏打卡-各游戏盖章处桌椅</t>
  </si>
  <si>
    <t>白色长条桌1+2把塑料凳/套</t>
  </si>
  <si>
    <t>游戏打卡-游戏说明展板</t>
  </si>
  <si>
    <t>A字展板；600mm*800mm；铝合金边框+高精KT写真</t>
  </si>
  <si>
    <t>游戏打卡-球王大pk</t>
  </si>
  <si>
    <t>1.游戏logo：1200mm*800mm*2；异形高精KT写真；
2.特色标语：1000mm*400mm*2；异形高精KT写真；
3.球框积分旗帜布；不留痕钢丝
4.足球9个
5.手持喇叭1个</t>
  </si>
  <si>
    <t>游戏打卡-真人大富翁</t>
  </si>
  <si>
    <t>1.3000mm*4000mm；高精黑白布；
2.400mm高彩色围栏（租赁）；
3.特色标语：600mm*400mm*2；异形高精KT写真；
4.50cm大号泡沫骰子*2
5.手持喇叭1个</t>
  </si>
  <si>
    <t>游戏打卡-套圈</t>
  </si>
  <si>
    <t>1.2000mm*2000mm圆形桁架；高精KT写真；
2.塑料彩色套圈20个
3.手持喇叭1个</t>
  </si>
  <si>
    <t>游戏打卡-投掷</t>
  </si>
  <si>
    <t>1.1000mm*2000mm*3；PVC异形 ；镂空机器精雕；后背钢木支撑
2.特色标语：1000mm*200mm*2；高精背胶地贴；
3.投掷起始线 :1000mm*200mm*3；高精背胶地贴；
4.沙包：10个
5.手持喇叭1个</t>
  </si>
  <si>
    <t>游戏打卡-投壶游戏</t>
  </si>
  <si>
    <t>1.3000mm*3000mm；桁架高精黑白布；
2.仿真屋檐：高精kt写真。4000mm*800mm
3.道具: 仿真桃树
4.投壶+软剑*3</t>
  </si>
  <si>
    <t>拍照打卡-湖畔音乐会</t>
  </si>
  <si>
    <t>1.森系木桩：3m/根；
2.2000mm*3000mm旗帜布
3.仿真草坪；
4.氛围道具：星星串灯装饰+地面装饰小品+异形kt写真</t>
  </si>
  <si>
    <t>沉浸式旗袍走秀</t>
  </si>
  <si>
    <t>高精kt写真：w=3m；文字：沉浸式旗袍走秀；单个字40cm高；有杆</t>
  </si>
  <si>
    <t>春日国乐现场演奏会</t>
  </si>
  <si>
    <t>道具：仿真桃树；中式屋檐指示牌租赁；高精kt写真：600mm*800mm</t>
  </si>
  <si>
    <t>轻奢露营体验区</t>
  </si>
  <si>
    <t>1200mm*1000mm；异形高精kt写真；后背落地支撑；</t>
  </si>
  <si>
    <t>游戏打卡-印章</t>
  </si>
  <si>
    <t>已通过；未通过</t>
  </si>
  <si>
    <t>游园会手册</t>
  </si>
  <si>
    <t>200mm*80mm；250g铜版纸正反面彩色印刷；4p</t>
  </si>
  <si>
    <t>伴手礼-帆布袋</t>
  </si>
  <si>
    <t>350mm*300mm；白色竖版；无底无侧；单面印刷logo</t>
  </si>
  <si>
    <t>伴手礼-定制纸扇</t>
  </si>
  <si>
    <t>10寸；宣纸折扇；双面印刷；</t>
  </si>
  <si>
    <t>主视觉设计与展现</t>
  </si>
  <si>
    <t>包含活动整体策划（现场实景展现，置景规划，主k设计及延展物料设计）</t>
  </si>
  <si>
    <t>舞台到停车场电缆线租赁</t>
  </si>
  <si>
    <t>预计150米电缆线租赁；专业电工及搬运工</t>
  </si>
  <si>
    <t>一般电线材</t>
  </si>
  <si>
    <t>防漏电专用线材，主线引出用普通电路线</t>
  </si>
  <si>
    <t>螺丝钉/气压机/扎线等等</t>
  </si>
  <si>
    <t>现场辅助用料</t>
  </si>
  <si>
    <t>线路过桥踏板</t>
  </si>
  <si>
    <t>场地线路安全过桥踏板</t>
  </si>
  <si>
    <t>闸箱</t>
  </si>
  <si>
    <t>主电接出闸箱</t>
  </si>
  <si>
    <t>人员工时</t>
  </si>
  <si>
    <t>搭建人工，搭建安装及撤场清理；</t>
  </si>
  <si>
    <t>/人</t>
  </si>
  <si>
    <t>调光师</t>
  </si>
  <si>
    <t>彩排+活动日</t>
  </si>
  <si>
    <t>调音师</t>
  </si>
  <si>
    <t>视频师</t>
  </si>
  <si>
    <t>物料运输费</t>
  </si>
  <si>
    <t>搭建物料进撤场运输费往返；</t>
  </si>
  <si>
    <t>/次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</si>
</sst>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color theme="1"/>
      <name val="DengXian"/>
      <charset val="134"/>
      <scheme val="minor"/>
    </font>
    <font>
      <sz val="12"/>
      <name val="微软雅黑"/>
      <charset val="134"/>
    </font>
    <font>
      <sz val="8"/>
      <name val="微软雅黑"/>
      <charset val="134"/>
    </font>
    <font>
      <sz val="9"/>
      <name val="微软雅黑"/>
      <charset val="134"/>
    </font>
    <font>
      <b/>
      <sz val="10"/>
      <name val="微软雅黑"/>
      <charset val="134"/>
    </font>
    <font>
      <sz val="8"/>
      <color theme="1"/>
      <name val="微软雅黑"/>
      <charset val="134"/>
    </font>
    <font>
      <sz val="8"/>
      <color rgb="FFFF0000"/>
      <name val="微软雅黑"/>
      <charset val="134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2"/>
      <name val="宋体"/>
      <charset val="134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/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176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40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" xfId="0" applyFont="1" applyFill="1" applyBorder="1" applyAlignment="1">
      <alignment horizontal="left" vertical="center" shrinkToFit="1"/>
    </xf>
    <xf numFmtId="40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40" fontId="2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right" vertical="center" wrapText="1"/>
    </xf>
    <xf numFmtId="40" fontId="2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40" fontId="2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0" fontId="2" fillId="0" borderId="1" xfId="0" applyNumberFormat="1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ont>
        <b val="0"/>
        <i val="0"/>
        <color indexed="9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0</xdr:colOff>
      <xdr:row>0</xdr:row>
      <xdr:rowOff>0</xdr:rowOff>
    </xdr:from>
    <xdr:ext cx="76200" cy="28575"/>
    <xdr:sp>
      <xdr:nvSpPr>
        <xdr:cNvPr id="2" name="Text Box 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" name="Text Box 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4" name="Text Box 3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5" name="Text Box 3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" name="Text Box 3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" name="Text Box 3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" name="Text Box 4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9" name="Text Box 7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0" name="Text Box 7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1" name="Text Box 7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" name="Text Box 7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" name="Text Box 8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" name="Text Box 81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5" name="Text Box 82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6" name="Text Box 83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7" name="Text Box 84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8" name="Text Box 85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9" name="Text Box 8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0" name="Text Box 8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1" name="Text Box 8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2" name="Text Box 8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3" name="Text Box 9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4" name="Text Box 3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5" name="Text Box 3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6" name="Text Box 3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7" name="Text Box 3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8" name="Text Box 4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29" name="Text Box 7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0" name="Text Box 7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1" name="Text Box 7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2" name="Text Box 7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3" name="Text Box 8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4" name="Text Box 81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5" name="Text Box 82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6" name="Text Box 83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7" name="Text Box 84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8" name="Text Box 85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39" name="Text Box 8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40" name="Text Box 8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41" name="Text Box 8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42" name="Text Box 8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43" name="Text Box 9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4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45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6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7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48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9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0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51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2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53" name="Text Box 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54" name="Text Box 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55" name="Text Box 3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56" name="Text Box 3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57" name="Text Box 3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58" name="Text Box 3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59" name="Text Box 4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0" name="Text Box 7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1" name="Text Box 7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2" name="Text Box 7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3" name="Text Box 7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4" name="Text Box 8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5" name="Text Box 81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6" name="Text Box 82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7" name="Text Box 83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8" name="Text Box 84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69" name="Text Box 85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0" name="Text Box 8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1" name="Text Box 8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2" name="Text Box 8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3" name="Text Box 8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4" name="Text Box 9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5" name="Text Box 3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6" name="Text Box 3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7" name="Text Box 3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8" name="Text Box 3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79" name="Text Box 4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0" name="Text Box 7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1" name="Text Box 7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2" name="Text Box 7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3" name="Text Box 7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4" name="Text Box 8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5" name="Text Box 81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6" name="Text Box 82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7" name="Text Box 83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8" name="Text Box 84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89" name="Text Box 85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90" name="Text Box 8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91" name="Text Box 8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92" name="Text Box 8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93" name="Text Box 8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94" name="Text Box 9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5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96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7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8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99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0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1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02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3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4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05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6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7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08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9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0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11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2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13" name="Text Box 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9525"/>
    <xdr:sp>
      <xdr:nvSpPr>
        <xdr:cNvPr id="114" name="Text Box 42"/>
        <xdr:cNvSpPr txBox="1">
          <a:spLocks noChangeArrowheads="1"/>
        </xdr:cNvSpPr>
      </xdr:nvSpPr>
      <xdr:spPr>
        <a:xfrm>
          <a:off x="8574405" y="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15" name="Text Box 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9525"/>
    <xdr:sp>
      <xdr:nvSpPr>
        <xdr:cNvPr id="116" name="Text Box 42"/>
        <xdr:cNvSpPr txBox="1">
          <a:spLocks noChangeArrowheads="1"/>
        </xdr:cNvSpPr>
      </xdr:nvSpPr>
      <xdr:spPr>
        <a:xfrm>
          <a:off x="8574405" y="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17" name="Text Box 3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18" name="Text Box 3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19" name="Text Box 3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0" name="Text Box 3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1" name="Text Box 4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2" name="Text Box 7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3" name="Text Box 7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4" name="Text Box 7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5" name="Text Box 7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6" name="Text Box 8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7" name="Text Box 81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8" name="Text Box 82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29" name="Text Box 83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0" name="Text Box 84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1" name="Text Box 85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2" name="Text Box 8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3" name="Text Box 8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4" name="Text Box 8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5" name="Text Box 8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6" name="Text Box 9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7" name="Text Box 3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8" name="Text Box 3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39" name="Text Box 3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0" name="Text Box 3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1" name="Text Box 4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2" name="Text Box 7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3" name="Text Box 7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4" name="Text Box 7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5" name="Text Box 7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6" name="Text Box 8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7" name="Text Box 81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8" name="Text Box 82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49" name="Text Box 83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50" name="Text Box 84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51" name="Text Box 85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52" name="Text Box 86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53" name="Text Box 87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54" name="Text Box 88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55" name="Text Box 89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76200" cy="28575"/>
    <xdr:sp>
      <xdr:nvSpPr>
        <xdr:cNvPr id="156" name="Text Box 90"/>
        <xdr:cNvSpPr txBox="1">
          <a:spLocks noChangeArrowheads="1"/>
        </xdr:cNvSpPr>
      </xdr:nvSpPr>
      <xdr:spPr>
        <a:xfrm>
          <a:off x="8574405" y="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7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58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9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0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61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2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3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64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5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6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67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8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9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70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1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2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84</xdr:row>
      <xdr:rowOff>0</xdr:rowOff>
    </xdr:from>
    <xdr:ext cx="76200" cy="9525"/>
    <xdr:sp>
      <xdr:nvSpPr>
        <xdr:cNvPr id="173" name="Text Box 42"/>
        <xdr:cNvSpPr txBox="1">
          <a:spLocks noChangeArrowheads="1"/>
        </xdr:cNvSpPr>
      </xdr:nvSpPr>
      <xdr:spPr>
        <a:xfrm>
          <a:off x="3067050" y="202723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4" name="Text Box 7"/>
        <xdr:cNvSpPr txBox="1">
          <a:spLocks noChangeArrowheads="1"/>
        </xdr:cNvSpPr>
      </xdr:nvSpPr>
      <xdr:spPr>
        <a:xfrm>
          <a:off x="3057525" y="20272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abSelected="1" zoomScale="150" zoomScaleNormal="150" workbookViewId="0">
      <selection activeCell="F3" sqref="F3:F84"/>
    </sheetView>
  </sheetViews>
  <sheetFormatPr defaultColWidth="8.82962962962963" defaultRowHeight="14.25"/>
  <cols>
    <col min="1" max="1" width="7.66666666666667" style="5" customWidth="1"/>
    <col min="2" max="2" width="22.6666666666667" style="5" customWidth="1"/>
    <col min="3" max="3" width="5.33333333333333" style="6" customWidth="1"/>
    <col min="4" max="4" width="30.5185185185185" style="5" customWidth="1"/>
    <col min="5" max="5" width="5" style="7" customWidth="1"/>
    <col min="6" max="6" width="6.81481481481481" style="5" customWidth="1"/>
    <col min="7" max="7" width="4.83703703703704" style="6" customWidth="1"/>
    <col min="8" max="8" width="9.7037037037037" style="6" customWidth="1"/>
    <col min="9" max="9" width="7.48148148148148" style="5" customWidth="1"/>
    <col min="10" max="10" width="9.33333333333333" style="5" customWidth="1"/>
    <col min="11" max="16384" width="8.82962962962963" style="5"/>
  </cols>
  <sheetData>
    <row r="1" s="1" customFormat="1" ht="17.25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16.5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</row>
    <row r="3" s="2" customFormat="1" ht="27" spans="1:11">
      <c r="A3" s="10">
        <v>1</v>
      </c>
      <c r="B3" s="11" t="s">
        <v>9</v>
      </c>
      <c r="C3" s="12">
        <v>1</v>
      </c>
      <c r="D3" s="13" t="s">
        <v>10</v>
      </c>
      <c r="E3" s="14" t="s">
        <v>11</v>
      </c>
      <c r="F3" s="15"/>
      <c r="G3" s="14">
        <v>104</v>
      </c>
      <c r="H3" s="16">
        <f>C3*F3*G3</f>
        <v>0</v>
      </c>
      <c r="I3" s="29"/>
      <c r="J3" s="30"/>
      <c r="K3" s="30"/>
    </row>
    <row r="4" s="2" customFormat="1" ht="13.5" spans="1:11">
      <c r="A4" s="10">
        <v>2</v>
      </c>
      <c r="B4" s="11" t="s">
        <v>12</v>
      </c>
      <c r="C4" s="12">
        <v>1</v>
      </c>
      <c r="D4" s="13" t="s">
        <v>13</v>
      </c>
      <c r="E4" s="14" t="s">
        <v>11</v>
      </c>
      <c r="F4" s="15"/>
      <c r="G4" s="14">
        <v>140</v>
      </c>
      <c r="H4" s="16">
        <f t="shared" ref="H4:H45" si="0">C4*F4*G4</f>
        <v>0</v>
      </c>
      <c r="I4" s="29"/>
      <c r="J4" s="30"/>
      <c r="K4" s="30"/>
    </row>
    <row r="5" s="2" customFormat="1" ht="11" customHeight="1" spans="1:11">
      <c r="A5" s="10">
        <v>3</v>
      </c>
      <c r="B5" s="11" t="s">
        <v>14</v>
      </c>
      <c r="C5" s="12">
        <v>1</v>
      </c>
      <c r="D5" s="13" t="s">
        <v>15</v>
      </c>
      <c r="E5" s="14" t="s">
        <v>16</v>
      </c>
      <c r="F5" s="15"/>
      <c r="G5" s="14">
        <v>6</v>
      </c>
      <c r="H5" s="16">
        <f t="shared" si="0"/>
        <v>0</v>
      </c>
      <c r="I5" s="29"/>
      <c r="J5" s="30"/>
      <c r="K5" s="30"/>
    </row>
    <row r="6" s="2" customFormat="1" ht="13.5" spans="1:10">
      <c r="A6" s="10">
        <v>4</v>
      </c>
      <c r="B6" s="11" t="s">
        <v>17</v>
      </c>
      <c r="C6" s="12">
        <v>1</v>
      </c>
      <c r="D6" s="13" t="s">
        <v>18</v>
      </c>
      <c r="E6" s="14" t="s">
        <v>19</v>
      </c>
      <c r="F6" s="15"/>
      <c r="G6" s="14">
        <v>1</v>
      </c>
      <c r="H6" s="16">
        <f t="shared" si="0"/>
        <v>0</v>
      </c>
      <c r="I6" s="29"/>
      <c r="J6" s="30"/>
    </row>
    <row r="7" s="2" customFormat="1" ht="27" spans="1:10">
      <c r="A7" s="10">
        <v>5</v>
      </c>
      <c r="B7" s="11" t="s">
        <v>20</v>
      </c>
      <c r="C7" s="12">
        <v>1</v>
      </c>
      <c r="D7" s="13" t="s">
        <v>21</v>
      </c>
      <c r="E7" s="14" t="s">
        <v>19</v>
      </c>
      <c r="F7" s="15"/>
      <c r="G7" s="14">
        <v>1</v>
      </c>
      <c r="H7" s="16">
        <f t="shared" si="0"/>
        <v>0</v>
      </c>
      <c r="I7" s="31"/>
      <c r="J7" s="30"/>
    </row>
    <row r="8" s="2" customFormat="1" ht="27" spans="1:10">
      <c r="A8" s="10">
        <v>6</v>
      </c>
      <c r="B8" s="11" t="s">
        <v>22</v>
      </c>
      <c r="C8" s="12">
        <v>1</v>
      </c>
      <c r="D8" s="13" t="s">
        <v>23</v>
      </c>
      <c r="E8" s="14" t="s">
        <v>19</v>
      </c>
      <c r="F8" s="15"/>
      <c r="G8" s="14">
        <v>1</v>
      </c>
      <c r="H8" s="16">
        <f t="shared" si="0"/>
        <v>0</v>
      </c>
      <c r="I8" s="31"/>
      <c r="J8" s="30"/>
    </row>
    <row r="9" s="2" customFormat="1" ht="13.5" spans="1:10">
      <c r="A9" s="10">
        <v>7</v>
      </c>
      <c r="B9" s="11" t="s">
        <v>24</v>
      </c>
      <c r="C9" s="12">
        <v>1</v>
      </c>
      <c r="D9" s="13" t="s">
        <v>25</v>
      </c>
      <c r="E9" s="14" t="s">
        <v>19</v>
      </c>
      <c r="F9" s="15"/>
      <c r="G9" s="14">
        <v>28</v>
      </c>
      <c r="H9" s="16">
        <f t="shared" si="0"/>
        <v>0</v>
      </c>
      <c r="I9" s="31"/>
      <c r="J9" s="30"/>
    </row>
    <row r="10" s="2" customFormat="1" ht="27" spans="1:11">
      <c r="A10" s="10">
        <v>8</v>
      </c>
      <c r="B10" s="17" t="s">
        <v>26</v>
      </c>
      <c r="C10" s="18">
        <v>1</v>
      </c>
      <c r="D10" s="19" t="s">
        <v>27</v>
      </c>
      <c r="E10" s="20" t="s">
        <v>11</v>
      </c>
      <c r="F10" s="21"/>
      <c r="G10" s="20">
        <v>30.5</v>
      </c>
      <c r="H10" s="22">
        <f t="shared" si="0"/>
        <v>0</v>
      </c>
      <c r="I10" s="32"/>
      <c r="J10" s="30"/>
      <c r="K10" s="30"/>
    </row>
    <row r="11" s="2" customFormat="1" ht="13.5" spans="1:11">
      <c r="A11" s="10">
        <v>9</v>
      </c>
      <c r="B11" s="17" t="s">
        <v>28</v>
      </c>
      <c r="C11" s="18">
        <v>1</v>
      </c>
      <c r="D11" s="19" t="s">
        <v>29</v>
      </c>
      <c r="E11" s="20" t="s">
        <v>30</v>
      </c>
      <c r="F11" s="21"/>
      <c r="G11" s="20">
        <v>140</v>
      </c>
      <c r="H11" s="22">
        <f t="shared" si="0"/>
        <v>0</v>
      </c>
      <c r="I11" s="32"/>
      <c r="J11" s="30"/>
      <c r="K11" s="30"/>
    </row>
    <row r="12" s="3" customFormat="1" ht="13.5" spans="1:11">
      <c r="A12" s="10">
        <v>10</v>
      </c>
      <c r="B12" s="17" t="s">
        <v>31</v>
      </c>
      <c r="C12" s="12">
        <v>1</v>
      </c>
      <c r="D12" s="19" t="s">
        <v>32</v>
      </c>
      <c r="E12" s="20" t="s">
        <v>33</v>
      </c>
      <c r="F12" s="21"/>
      <c r="G12" s="20">
        <v>1</v>
      </c>
      <c r="H12" s="16">
        <f t="shared" si="0"/>
        <v>0</v>
      </c>
      <c r="I12" s="33"/>
      <c r="J12" s="34"/>
      <c r="K12" s="34"/>
    </row>
    <row r="13" s="3" customFormat="1" ht="13.5" spans="1:11">
      <c r="A13" s="10">
        <v>11</v>
      </c>
      <c r="B13" s="17" t="s">
        <v>34</v>
      </c>
      <c r="C13" s="12">
        <v>1</v>
      </c>
      <c r="D13" s="19" t="s">
        <v>35</v>
      </c>
      <c r="E13" s="20" t="s">
        <v>33</v>
      </c>
      <c r="F13" s="21"/>
      <c r="G13" s="20">
        <v>1</v>
      </c>
      <c r="H13" s="16">
        <f t="shared" si="0"/>
        <v>0</v>
      </c>
      <c r="I13" s="33"/>
      <c r="J13" s="34"/>
      <c r="K13" s="34"/>
    </row>
    <row r="14" s="2" customFormat="1" ht="13.5" spans="1:10">
      <c r="A14" s="10">
        <v>12</v>
      </c>
      <c r="B14" s="11" t="s">
        <v>36</v>
      </c>
      <c r="C14" s="12">
        <v>1</v>
      </c>
      <c r="D14" s="13" t="s">
        <v>37</v>
      </c>
      <c r="E14" s="14" t="s">
        <v>33</v>
      </c>
      <c r="F14" s="15"/>
      <c r="G14" s="14">
        <v>1</v>
      </c>
      <c r="H14" s="16">
        <f t="shared" si="0"/>
        <v>0</v>
      </c>
      <c r="I14" s="35"/>
      <c r="J14" s="36"/>
    </row>
    <row r="15" s="3" customFormat="1" ht="13.5" spans="1:10">
      <c r="A15" s="10">
        <v>13</v>
      </c>
      <c r="B15" s="17" t="s">
        <v>38</v>
      </c>
      <c r="C15" s="12">
        <v>1</v>
      </c>
      <c r="D15" s="19" t="s">
        <v>39</v>
      </c>
      <c r="E15" s="20" t="s">
        <v>40</v>
      </c>
      <c r="F15" s="21"/>
      <c r="G15" s="20">
        <v>2</v>
      </c>
      <c r="H15" s="16">
        <f t="shared" si="0"/>
        <v>0</v>
      </c>
      <c r="I15" s="37"/>
      <c r="J15" s="38"/>
    </row>
    <row r="16" s="3" customFormat="1" ht="13.5" spans="1:11">
      <c r="A16" s="10">
        <v>14</v>
      </c>
      <c r="B16" s="17" t="s">
        <v>41</v>
      </c>
      <c r="C16" s="12">
        <v>1</v>
      </c>
      <c r="D16" s="19" t="s">
        <v>42</v>
      </c>
      <c r="E16" s="20" t="s">
        <v>33</v>
      </c>
      <c r="F16" s="21"/>
      <c r="G16" s="20">
        <v>2</v>
      </c>
      <c r="H16" s="16">
        <f t="shared" si="0"/>
        <v>0</v>
      </c>
      <c r="I16" s="33"/>
      <c r="J16" s="34"/>
      <c r="K16" s="34"/>
    </row>
    <row r="17" s="3" customFormat="1" ht="14" customHeight="1" spans="1:11">
      <c r="A17" s="10">
        <v>15</v>
      </c>
      <c r="B17" s="17" t="s">
        <v>43</v>
      </c>
      <c r="C17" s="12">
        <v>1</v>
      </c>
      <c r="D17" s="19" t="s">
        <v>44</v>
      </c>
      <c r="E17" s="20" t="s">
        <v>45</v>
      </c>
      <c r="F17" s="21"/>
      <c r="G17" s="20">
        <v>6</v>
      </c>
      <c r="H17" s="16">
        <f t="shared" si="0"/>
        <v>0</v>
      </c>
      <c r="I17" s="39"/>
      <c r="J17" s="34"/>
      <c r="K17" s="34"/>
    </row>
    <row r="18" s="3" customFormat="1" ht="13.5" spans="1:11">
      <c r="A18" s="10">
        <v>16</v>
      </c>
      <c r="B18" s="17" t="s">
        <v>46</v>
      </c>
      <c r="C18" s="12">
        <v>1</v>
      </c>
      <c r="D18" s="19" t="s">
        <v>47</v>
      </c>
      <c r="E18" s="20" t="s">
        <v>45</v>
      </c>
      <c r="F18" s="21"/>
      <c r="G18" s="20">
        <v>4</v>
      </c>
      <c r="H18" s="16">
        <f t="shared" si="0"/>
        <v>0</v>
      </c>
      <c r="I18" s="39"/>
      <c r="J18" s="34"/>
      <c r="K18" s="34"/>
    </row>
    <row r="19" s="3" customFormat="1" ht="13.5" spans="1:11">
      <c r="A19" s="10">
        <v>17</v>
      </c>
      <c r="B19" s="17" t="s">
        <v>48</v>
      </c>
      <c r="C19" s="12">
        <v>1</v>
      </c>
      <c r="D19" s="19" t="s">
        <v>49</v>
      </c>
      <c r="E19" s="20" t="s">
        <v>33</v>
      </c>
      <c r="F19" s="21"/>
      <c r="G19" s="20">
        <v>2</v>
      </c>
      <c r="H19" s="16">
        <f t="shared" si="0"/>
        <v>0</v>
      </c>
      <c r="I19" s="39"/>
      <c r="J19" s="34"/>
      <c r="K19" s="34"/>
    </row>
    <row r="20" s="3" customFormat="1" ht="13.5" spans="1:11">
      <c r="A20" s="10">
        <v>18</v>
      </c>
      <c r="B20" s="17" t="s">
        <v>50</v>
      </c>
      <c r="C20" s="12">
        <v>1</v>
      </c>
      <c r="D20" s="19" t="s">
        <v>49</v>
      </c>
      <c r="E20" s="20" t="s">
        <v>33</v>
      </c>
      <c r="F20" s="21"/>
      <c r="G20" s="20">
        <v>2</v>
      </c>
      <c r="H20" s="16">
        <f t="shared" si="0"/>
        <v>0</v>
      </c>
      <c r="I20" s="39"/>
      <c r="J20" s="34"/>
      <c r="K20" s="34"/>
    </row>
    <row r="21" s="3" customFormat="1" ht="13.5" spans="1:11">
      <c r="A21" s="10">
        <v>19</v>
      </c>
      <c r="B21" s="17" t="s">
        <v>51</v>
      </c>
      <c r="C21" s="12">
        <v>1</v>
      </c>
      <c r="D21" s="19" t="s">
        <v>52</v>
      </c>
      <c r="E21" s="20" t="s">
        <v>33</v>
      </c>
      <c r="F21" s="21"/>
      <c r="G21" s="20">
        <v>1</v>
      </c>
      <c r="H21" s="16">
        <f t="shared" si="0"/>
        <v>0</v>
      </c>
      <c r="I21" s="39"/>
      <c r="J21" s="34"/>
      <c r="K21" s="34"/>
    </row>
    <row r="22" s="3" customFormat="1" ht="13.5" spans="1:11">
      <c r="A22" s="10">
        <v>20</v>
      </c>
      <c r="B22" s="17" t="s">
        <v>53</v>
      </c>
      <c r="C22" s="12">
        <v>1</v>
      </c>
      <c r="D22" s="19" t="s">
        <v>54</v>
      </c>
      <c r="E22" s="20" t="s">
        <v>40</v>
      </c>
      <c r="F22" s="21"/>
      <c r="G22" s="20">
        <v>8</v>
      </c>
      <c r="H22" s="16">
        <f t="shared" si="0"/>
        <v>0</v>
      </c>
      <c r="I22" s="39"/>
      <c r="J22" s="34"/>
      <c r="K22" s="34"/>
    </row>
    <row r="23" spans="1:10">
      <c r="A23" s="10">
        <v>21</v>
      </c>
      <c r="B23" s="11" t="s">
        <v>55</v>
      </c>
      <c r="C23" s="23">
        <v>1</v>
      </c>
      <c r="D23" s="13" t="s">
        <v>56</v>
      </c>
      <c r="E23" s="14" t="s">
        <v>40</v>
      </c>
      <c r="F23" s="15"/>
      <c r="G23" s="14">
        <v>2</v>
      </c>
      <c r="H23" s="16">
        <f t="shared" si="0"/>
        <v>0</v>
      </c>
      <c r="I23" s="39"/>
      <c r="J23" s="40"/>
    </row>
    <row r="24" s="3" customFormat="1" ht="13.5" spans="1:11">
      <c r="A24" s="10">
        <v>22</v>
      </c>
      <c r="B24" s="17" t="s">
        <v>57</v>
      </c>
      <c r="C24" s="12">
        <v>1</v>
      </c>
      <c r="D24" s="19" t="s">
        <v>58</v>
      </c>
      <c r="E24" s="20" t="s">
        <v>40</v>
      </c>
      <c r="F24" s="21"/>
      <c r="G24" s="20">
        <v>5</v>
      </c>
      <c r="H24" s="16">
        <f t="shared" si="0"/>
        <v>0</v>
      </c>
      <c r="I24" s="39"/>
      <c r="J24" s="34"/>
      <c r="K24" s="34"/>
    </row>
    <row r="25" s="2" customFormat="1" ht="13.5" spans="1:11">
      <c r="A25" s="10">
        <v>23</v>
      </c>
      <c r="B25" s="11" t="s">
        <v>59</v>
      </c>
      <c r="C25" s="12">
        <v>1</v>
      </c>
      <c r="D25" s="13" t="s">
        <v>60</v>
      </c>
      <c r="E25" s="14" t="s">
        <v>33</v>
      </c>
      <c r="F25" s="15"/>
      <c r="G25" s="14">
        <v>30</v>
      </c>
      <c r="H25" s="16">
        <f t="shared" si="0"/>
        <v>0</v>
      </c>
      <c r="I25" s="29"/>
      <c r="J25" s="30"/>
      <c r="K25" s="30"/>
    </row>
    <row r="26" s="2" customFormat="1" ht="13.5" spans="1:11">
      <c r="A26" s="10">
        <v>24</v>
      </c>
      <c r="B26" s="11" t="s">
        <v>61</v>
      </c>
      <c r="C26" s="12">
        <v>1</v>
      </c>
      <c r="D26" s="13" t="s">
        <v>62</v>
      </c>
      <c r="E26" s="14" t="s">
        <v>33</v>
      </c>
      <c r="F26" s="15"/>
      <c r="G26" s="14">
        <v>8</v>
      </c>
      <c r="H26" s="16">
        <f t="shared" si="0"/>
        <v>0</v>
      </c>
      <c r="I26" s="29"/>
      <c r="J26" s="30"/>
      <c r="K26" s="30"/>
    </row>
    <row r="27" s="2" customFormat="1" ht="13.5" spans="1:11">
      <c r="A27" s="10">
        <v>25</v>
      </c>
      <c r="B27" s="11" t="s">
        <v>63</v>
      </c>
      <c r="C27" s="12">
        <v>1</v>
      </c>
      <c r="D27" s="13" t="s">
        <v>64</v>
      </c>
      <c r="E27" s="14" t="s">
        <v>33</v>
      </c>
      <c r="F27" s="15"/>
      <c r="G27" s="14">
        <v>40</v>
      </c>
      <c r="H27" s="16">
        <f t="shared" si="0"/>
        <v>0</v>
      </c>
      <c r="I27" s="29"/>
      <c r="J27" s="30"/>
      <c r="K27" s="30"/>
    </row>
    <row r="28" s="2" customFormat="1" ht="13.5" spans="1:11">
      <c r="A28" s="10">
        <v>26</v>
      </c>
      <c r="B28" s="11" t="s">
        <v>65</v>
      </c>
      <c r="C28" s="12">
        <v>1</v>
      </c>
      <c r="D28" s="13" t="s">
        <v>66</v>
      </c>
      <c r="E28" s="14" t="s">
        <v>33</v>
      </c>
      <c r="F28" s="15"/>
      <c r="G28" s="14">
        <v>1</v>
      </c>
      <c r="H28" s="16">
        <f t="shared" si="0"/>
        <v>0</v>
      </c>
      <c r="I28" s="29"/>
      <c r="J28" s="30"/>
      <c r="K28" s="30"/>
    </row>
    <row r="29" s="2" customFormat="1" ht="13.5" spans="1:11">
      <c r="A29" s="10">
        <v>27</v>
      </c>
      <c r="B29" s="17" t="s">
        <v>67</v>
      </c>
      <c r="C29" s="18">
        <v>1</v>
      </c>
      <c r="D29" s="19" t="s">
        <v>68</v>
      </c>
      <c r="E29" s="20" t="s">
        <v>33</v>
      </c>
      <c r="F29" s="21"/>
      <c r="G29" s="20">
        <v>4</v>
      </c>
      <c r="H29" s="22">
        <f t="shared" si="0"/>
        <v>0</v>
      </c>
      <c r="I29" s="32"/>
      <c r="J29" s="30"/>
      <c r="K29" s="30"/>
    </row>
    <row r="30" s="2" customFormat="1" ht="13.5" spans="1:11">
      <c r="A30" s="10">
        <v>28</v>
      </c>
      <c r="B30" s="11" t="s">
        <v>69</v>
      </c>
      <c r="C30" s="12">
        <v>1</v>
      </c>
      <c r="D30" s="13" t="s">
        <v>70</v>
      </c>
      <c r="E30" s="14" t="s">
        <v>33</v>
      </c>
      <c r="F30" s="15"/>
      <c r="G30" s="14">
        <v>2</v>
      </c>
      <c r="H30" s="16">
        <f t="shared" si="0"/>
        <v>0</v>
      </c>
      <c r="I30" s="29"/>
      <c r="J30" s="30"/>
      <c r="K30" s="30"/>
    </row>
    <row r="31" s="2" customFormat="1" ht="27" spans="1:10">
      <c r="A31" s="10">
        <v>29</v>
      </c>
      <c r="B31" s="11" t="s">
        <v>71</v>
      </c>
      <c r="C31" s="12">
        <v>1</v>
      </c>
      <c r="D31" s="13" t="s">
        <v>72</v>
      </c>
      <c r="E31" s="14" t="s">
        <v>19</v>
      </c>
      <c r="F31" s="15"/>
      <c r="G31" s="14">
        <v>2</v>
      </c>
      <c r="H31" s="16">
        <f t="shared" si="0"/>
        <v>0</v>
      </c>
      <c r="I31" s="29"/>
      <c r="J31" s="36"/>
    </row>
    <row r="32" spans="1:10">
      <c r="A32" s="10">
        <v>30</v>
      </c>
      <c r="B32" s="11" t="s">
        <v>73</v>
      </c>
      <c r="C32" s="23">
        <v>1</v>
      </c>
      <c r="D32" s="13" t="s">
        <v>74</v>
      </c>
      <c r="E32" s="14" t="s">
        <v>19</v>
      </c>
      <c r="F32" s="15"/>
      <c r="G32" s="14">
        <v>1</v>
      </c>
      <c r="H32" s="16">
        <f t="shared" si="0"/>
        <v>0</v>
      </c>
      <c r="I32" s="35"/>
      <c r="J32" s="40"/>
    </row>
    <row r="33" spans="1:9">
      <c r="A33" s="10">
        <v>31</v>
      </c>
      <c r="B33" s="11" t="s">
        <v>75</v>
      </c>
      <c r="C33" s="23">
        <v>1</v>
      </c>
      <c r="D33" s="13" t="s">
        <v>76</v>
      </c>
      <c r="E33" s="14" t="s">
        <v>19</v>
      </c>
      <c r="F33" s="15"/>
      <c r="G33" s="14">
        <v>1</v>
      </c>
      <c r="H33" s="16">
        <f t="shared" si="0"/>
        <v>0</v>
      </c>
      <c r="I33" s="35"/>
    </row>
    <row r="34" spans="1:9">
      <c r="A34" s="10">
        <v>32</v>
      </c>
      <c r="B34" s="11" t="s">
        <v>77</v>
      </c>
      <c r="C34" s="23">
        <v>1</v>
      </c>
      <c r="D34" s="13" t="s">
        <v>78</v>
      </c>
      <c r="E34" s="14" t="s">
        <v>79</v>
      </c>
      <c r="F34" s="15"/>
      <c r="G34" s="14">
        <v>2</v>
      </c>
      <c r="H34" s="16">
        <f t="shared" si="0"/>
        <v>0</v>
      </c>
      <c r="I34" s="35"/>
    </row>
    <row r="35" spans="1:9">
      <c r="A35" s="10">
        <v>33</v>
      </c>
      <c r="B35" s="11" t="s">
        <v>80</v>
      </c>
      <c r="C35" s="23">
        <v>1</v>
      </c>
      <c r="D35" s="13" t="s">
        <v>81</v>
      </c>
      <c r="E35" s="14" t="s">
        <v>40</v>
      </c>
      <c r="F35" s="15"/>
      <c r="G35" s="14">
        <v>20</v>
      </c>
      <c r="H35" s="16">
        <f t="shared" si="0"/>
        <v>0</v>
      </c>
      <c r="I35" s="41"/>
    </row>
    <row r="36" spans="1:9">
      <c r="A36" s="10">
        <v>34</v>
      </c>
      <c r="B36" s="11" t="s">
        <v>82</v>
      </c>
      <c r="C36" s="23">
        <v>1</v>
      </c>
      <c r="D36" s="13" t="s">
        <v>83</v>
      </c>
      <c r="E36" s="14" t="s">
        <v>79</v>
      </c>
      <c r="F36" s="15"/>
      <c r="G36" s="14">
        <v>144</v>
      </c>
      <c r="H36" s="16">
        <f t="shared" si="0"/>
        <v>0</v>
      </c>
      <c r="I36" s="42"/>
    </row>
    <row r="37" spans="1:9">
      <c r="A37" s="10">
        <v>35</v>
      </c>
      <c r="B37" s="17" t="s">
        <v>84</v>
      </c>
      <c r="C37" s="24">
        <v>1</v>
      </c>
      <c r="D37" s="19" t="s">
        <v>85</v>
      </c>
      <c r="E37" s="20" t="s">
        <v>79</v>
      </c>
      <c r="F37" s="21"/>
      <c r="G37" s="20">
        <v>164</v>
      </c>
      <c r="H37" s="22">
        <f t="shared" si="0"/>
        <v>0</v>
      </c>
      <c r="I37" s="43"/>
    </row>
    <row r="38" spans="1:9">
      <c r="A38" s="10">
        <v>36</v>
      </c>
      <c r="B38" s="11" t="s">
        <v>86</v>
      </c>
      <c r="C38" s="23">
        <v>1</v>
      </c>
      <c r="D38" s="13" t="s">
        <v>87</v>
      </c>
      <c r="E38" s="14" t="s">
        <v>79</v>
      </c>
      <c r="F38" s="15"/>
      <c r="G38" s="14">
        <v>16</v>
      </c>
      <c r="H38" s="16">
        <f t="shared" si="0"/>
        <v>0</v>
      </c>
      <c r="I38" s="41"/>
    </row>
    <row r="39" spans="1:9">
      <c r="A39" s="10">
        <v>37</v>
      </c>
      <c r="B39" s="11" t="s">
        <v>88</v>
      </c>
      <c r="C39" s="23">
        <v>1</v>
      </c>
      <c r="D39" s="13" t="s">
        <v>89</v>
      </c>
      <c r="E39" s="14" t="s">
        <v>90</v>
      </c>
      <c r="F39" s="15"/>
      <c r="G39" s="14">
        <v>20</v>
      </c>
      <c r="H39" s="16">
        <f t="shared" si="0"/>
        <v>0</v>
      </c>
      <c r="I39" s="41"/>
    </row>
    <row r="40" spans="1:9">
      <c r="A40" s="10">
        <v>38</v>
      </c>
      <c r="B40" s="11" t="s">
        <v>91</v>
      </c>
      <c r="C40" s="23">
        <v>1</v>
      </c>
      <c r="D40" s="13" t="s">
        <v>92</v>
      </c>
      <c r="E40" s="14" t="s">
        <v>90</v>
      </c>
      <c r="F40" s="15"/>
      <c r="G40" s="14">
        <v>144</v>
      </c>
      <c r="H40" s="16">
        <f t="shared" si="0"/>
        <v>0</v>
      </c>
      <c r="I40" s="41"/>
    </row>
    <row r="41" spans="1:9">
      <c r="A41" s="10">
        <v>39</v>
      </c>
      <c r="B41" s="11" t="s">
        <v>93</v>
      </c>
      <c r="C41" s="23">
        <v>1</v>
      </c>
      <c r="D41" s="13" t="s">
        <v>94</v>
      </c>
      <c r="E41" s="14" t="s">
        <v>95</v>
      </c>
      <c r="F41" s="15"/>
      <c r="G41" s="14">
        <v>30</v>
      </c>
      <c r="H41" s="16">
        <f t="shared" si="0"/>
        <v>0</v>
      </c>
      <c r="I41" s="41"/>
    </row>
    <row r="42" spans="1:9">
      <c r="A42" s="10">
        <v>40</v>
      </c>
      <c r="B42" s="11" t="s">
        <v>96</v>
      </c>
      <c r="C42" s="23">
        <v>1</v>
      </c>
      <c r="D42" s="13" t="s">
        <v>97</v>
      </c>
      <c r="E42" s="14" t="s">
        <v>95</v>
      </c>
      <c r="F42" s="15"/>
      <c r="G42" s="14">
        <v>20</v>
      </c>
      <c r="H42" s="16">
        <f t="shared" si="0"/>
        <v>0</v>
      </c>
      <c r="I42" s="41"/>
    </row>
    <row r="43" spans="1:9">
      <c r="A43" s="10">
        <v>41</v>
      </c>
      <c r="B43" s="11" t="s">
        <v>98</v>
      </c>
      <c r="C43" s="23">
        <v>1</v>
      </c>
      <c r="D43" s="13" t="s">
        <v>99</v>
      </c>
      <c r="E43" s="14" t="s">
        <v>100</v>
      </c>
      <c r="F43" s="15"/>
      <c r="G43" s="14">
        <v>36</v>
      </c>
      <c r="H43" s="16">
        <f t="shared" si="0"/>
        <v>0</v>
      </c>
      <c r="I43" s="41"/>
    </row>
    <row r="44" spans="1:9">
      <c r="A44" s="10">
        <v>42</v>
      </c>
      <c r="B44" s="11" t="s">
        <v>101</v>
      </c>
      <c r="C44" s="23">
        <v>1</v>
      </c>
      <c r="D44" s="13" t="s">
        <v>102</v>
      </c>
      <c r="E44" s="14" t="s">
        <v>11</v>
      </c>
      <c r="F44" s="15"/>
      <c r="G44" s="14">
        <v>12</v>
      </c>
      <c r="H44" s="16">
        <f t="shared" si="0"/>
        <v>0</v>
      </c>
      <c r="I44" s="41"/>
    </row>
    <row r="45" s="3" customFormat="1" ht="27" spans="1:10">
      <c r="A45" s="10">
        <v>43</v>
      </c>
      <c r="B45" s="17" t="s">
        <v>103</v>
      </c>
      <c r="C45" s="23">
        <v>1</v>
      </c>
      <c r="D45" s="19" t="s">
        <v>104</v>
      </c>
      <c r="E45" s="14" t="s">
        <v>95</v>
      </c>
      <c r="F45" s="21"/>
      <c r="G45" s="20">
        <v>3</v>
      </c>
      <c r="H45" s="16">
        <f t="shared" si="0"/>
        <v>0</v>
      </c>
      <c r="I45" s="33"/>
      <c r="J45" s="38"/>
    </row>
    <row r="46" s="2" customFormat="1" ht="13.5" spans="1:10">
      <c r="A46" s="10">
        <v>44</v>
      </c>
      <c r="B46" s="11" t="s">
        <v>105</v>
      </c>
      <c r="C46" s="12">
        <v>1</v>
      </c>
      <c r="D46" s="25" t="s">
        <v>106</v>
      </c>
      <c r="E46" s="14" t="s">
        <v>100</v>
      </c>
      <c r="F46" s="26"/>
      <c r="G46" s="14">
        <v>17.4</v>
      </c>
      <c r="H46" s="16">
        <f t="shared" ref="H46:H59" si="1">C46*F46*G46</f>
        <v>0</v>
      </c>
      <c r="I46" s="29"/>
      <c r="J46" s="30"/>
    </row>
    <row r="47" s="2" customFormat="1" ht="13.5" spans="1:10">
      <c r="A47" s="10">
        <v>45</v>
      </c>
      <c r="B47" s="11" t="s">
        <v>107</v>
      </c>
      <c r="C47" s="12">
        <v>1</v>
      </c>
      <c r="D47" s="25" t="s">
        <v>108</v>
      </c>
      <c r="E47" s="14" t="s">
        <v>40</v>
      </c>
      <c r="F47" s="26"/>
      <c r="G47" s="14">
        <v>6</v>
      </c>
      <c r="H47" s="16">
        <f t="shared" si="1"/>
        <v>0</v>
      </c>
      <c r="I47" s="29"/>
      <c r="J47" s="30"/>
    </row>
    <row r="48" s="2" customFormat="1" ht="13.5" spans="1:10">
      <c r="A48" s="10">
        <v>46</v>
      </c>
      <c r="B48" s="17" t="s">
        <v>109</v>
      </c>
      <c r="C48" s="18">
        <v>1</v>
      </c>
      <c r="D48" s="27" t="s">
        <v>110</v>
      </c>
      <c r="E48" s="20" t="s">
        <v>95</v>
      </c>
      <c r="F48" s="28"/>
      <c r="G48" s="20">
        <v>1</v>
      </c>
      <c r="H48" s="22">
        <f t="shared" si="1"/>
        <v>0</v>
      </c>
      <c r="I48" s="44"/>
      <c r="J48" s="30"/>
    </row>
    <row r="49" s="2" customFormat="1" ht="13.5" spans="1:10">
      <c r="A49" s="10">
        <v>47</v>
      </c>
      <c r="B49" s="11" t="s">
        <v>111</v>
      </c>
      <c r="C49" s="12">
        <v>1</v>
      </c>
      <c r="D49" s="25" t="s">
        <v>112</v>
      </c>
      <c r="E49" s="14" t="s">
        <v>40</v>
      </c>
      <c r="F49" s="26"/>
      <c r="G49" s="14">
        <v>25</v>
      </c>
      <c r="H49" s="16">
        <f t="shared" si="1"/>
        <v>0</v>
      </c>
      <c r="I49" s="29"/>
      <c r="J49" s="30"/>
    </row>
    <row r="50" s="2" customFormat="1" ht="13.5" spans="1:10">
      <c r="A50" s="10">
        <v>48</v>
      </c>
      <c r="B50" s="11" t="s">
        <v>113</v>
      </c>
      <c r="C50" s="12">
        <v>1</v>
      </c>
      <c r="D50" s="25" t="s">
        <v>114</v>
      </c>
      <c r="E50" s="14" t="s">
        <v>40</v>
      </c>
      <c r="F50" s="15"/>
      <c r="G50" s="14">
        <v>25</v>
      </c>
      <c r="H50" s="16">
        <f t="shared" si="1"/>
        <v>0</v>
      </c>
      <c r="I50" s="29"/>
      <c r="J50" s="30"/>
    </row>
    <row r="51" s="2" customFormat="1" ht="13.5" spans="1:10">
      <c r="A51" s="10">
        <v>49</v>
      </c>
      <c r="B51" s="11" t="s">
        <v>115</v>
      </c>
      <c r="C51" s="12">
        <v>1</v>
      </c>
      <c r="D51" s="25" t="s">
        <v>116</v>
      </c>
      <c r="E51" s="14" t="s">
        <v>40</v>
      </c>
      <c r="F51" s="15"/>
      <c r="G51" s="14">
        <v>25</v>
      </c>
      <c r="H51" s="16">
        <f t="shared" si="1"/>
        <v>0</v>
      </c>
      <c r="I51" s="29"/>
      <c r="J51" s="30"/>
    </row>
    <row r="52" s="2" customFormat="1" ht="13.5" spans="1:10">
      <c r="A52" s="10">
        <v>50</v>
      </c>
      <c r="B52" s="11" t="s">
        <v>117</v>
      </c>
      <c r="C52" s="12">
        <v>1</v>
      </c>
      <c r="D52" s="25" t="s">
        <v>118</v>
      </c>
      <c r="E52" s="14" t="s">
        <v>19</v>
      </c>
      <c r="F52" s="15"/>
      <c r="G52" s="14">
        <v>1</v>
      </c>
      <c r="H52" s="16">
        <f t="shared" si="1"/>
        <v>0</v>
      </c>
      <c r="I52" s="29"/>
      <c r="J52" s="30"/>
    </row>
    <row r="53" s="2" customFormat="1" ht="27" spans="1:10">
      <c r="A53" s="10">
        <v>51</v>
      </c>
      <c r="B53" s="11" t="s">
        <v>119</v>
      </c>
      <c r="C53" s="12">
        <v>1</v>
      </c>
      <c r="D53" s="13" t="s">
        <v>120</v>
      </c>
      <c r="E53" s="14" t="s">
        <v>19</v>
      </c>
      <c r="F53" s="15"/>
      <c r="G53" s="14">
        <v>1</v>
      </c>
      <c r="H53" s="16">
        <f t="shared" si="1"/>
        <v>0</v>
      </c>
      <c r="I53" s="29"/>
      <c r="J53" s="30"/>
    </row>
    <row r="54" s="2" customFormat="1" ht="13.5" spans="1:10">
      <c r="A54" s="10">
        <v>52</v>
      </c>
      <c r="B54" s="11" t="s">
        <v>121</v>
      </c>
      <c r="C54" s="12">
        <v>1</v>
      </c>
      <c r="D54" s="13" t="s">
        <v>122</v>
      </c>
      <c r="E54" s="14" t="s">
        <v>90</v>
      </c>
      <c r="F54" s="15"/>
      <c r="G54" s="14">
        <v>50</v>
      </c>
      <c r="H54" s="16">
        <f t="shared" si="1"/>
        <v>0</v>
      </c>
      <c r="I54" s="29"/>
      <c r="J54" s="30"/>
    </row>
    <row r="55" s="2" customFormat="1" ht="13.5" spans="1:10">
      <c r="A55" s="10">
        <v>53</v>
      </c>
      <c r="B55" s="11" t="s">
        <v>123</v>
      </c>
      <c r="C55" s="12">
        <v>1</v>
      </c>
      <c r="D55" s="25" t="s">
        <v>124</v>
      </c>
      <c r="E55" s="14" t="s">
        <v>19</v>
      </c>
      <c r="F55" s="15"/>
      <c r="G55" s="14">
        <v>1</v>
      </c>
      <c r="H55" s="16">
        <f t="shared" si="1"/>
        <v>0</v>
      </c>
      <c r="I55" s="29"/>
      <c r="J55" s="30"/>
    </row>
    <row r="56" s="2" customFormat="1" ht="13.5" spans="1:10">
      <c r="A56" s="10">
        <v>54</v>
      </c>
      <c r="B56" s="11" t="s">
        <v>125</v>
      </c>
      <c r="C56" s="12">
        <v>1</v>
      </c>
      <c r="D56" s="25" t="s">
        <v>126</v>
      </c>
      <c r="E56" s="14" t="s">
        <v>19</v>
      </c>
      <c r="F56" s="15"/>
      <c r="G56" s="14">
        <v>1</v>
      </c>
      <c r="H56" s="16">
        <f t="shared" si="1"/>
        <v>0</v>
      </c>
      <c r="I56" s="29"/>
      <c r="J56" s="30"/>
    </row>
    <row r="57" s="2" customFormat="1" ht="81" spans="1:10">
      <c r="A57" s="10">
        <v>55</v>
      </c>
      <c r="B57" s="11" t="s">
        <v>127</v>
      </c>
      <c r="C57" s="12">
        <v>1</v>
      </c>
      <c r="D57" s="13" t="s">
        <v>128</v>
      </c>
      <c r="E57" s="14" t="s">
        <v>19</v>
      </c>
      <c r="F57" s="15"/>
      <c r="G57" s="14">
        <v>2</v>
      </c>
      <c r="H57" s="16">
        <f t="shared" si="1"/>
        <v>0</v>
      </c>
      <c r="I57" s="29"/>
      <c r="J57" s="30"/>
    </row>
    <row r="58" s="2" customFormat="1" ht="13.5" spans="1:10">
      <c r="A58" s="10">
        <v>56</v>
      </c>
      <c r="B58" s="11" t="s">
        <v>129</v>
      </c>
      <c r="C58" s="12">
        <v>1</v>
      </c>
      <c r="D58" s="25" t="s">
        <v>106</v>
      </c>
      <c r="E58" s="14" t="s">
        <v>100</v>
      </c>
      <c r="F58" s="26"/>
      <c r="G58" s="14">
        <v>17.4</v>
      </c>
      <c r="H58" s="16">
        <f t="shared" si="1"/>
        <v>0</v>
      </c>
      <c r="I58" s="29"/>
      <c r="J58" s="30"/>
    </row>
    <row r="59" s="2" customFormat="1" ht="13.5" spans="1:9">
      <c r="A59" s="10">
        <v>57</v>
      </c>
      <c r="B59" s="11" t="s">
        <v>130</v>
      </c>
      <c r="C59" s="12">
        <v>1</v>
      </c>
      <c r="D59" s="25" t="s">
        <v>131</v>
      </c>
      <c r="E59" s="14" t="s">
        <v>40</v>
      </c>
      <c r="F59" s="26"/>
      <c r="G59" s="14">
        <v>5</v>
      </c>
      <c r="H59" s="16">
        <f t="shared" si="1"/>
        <v>0</v>
      </c>
      <c r="I59" s="29"/>
    </row>
    <row r="60" s="2" customFormat="1" ht="13.5" spans="1:10">
      <c r="A60" s="10">
        <v>58</v>
      </c>
      <c r="B60" s="11" t="s">
        <v>132</v>
      </c>
      <c r="C60" s="12">
        <v>1</v>
      </c>
      <c r="D60" s="25" t="s">
        <v>133</v>
      </c>
      <c r="E60" s="14" t="s">
        <v>95</v>
      </c>
      <c r="F60" s="15"/>
      <c r="G60" s="14">
        <v>5</v>
      </c>
      <c r="H60" s="16">
        <f t="shared" ref="H60:H74" si="2">C60*F60*G60</f>
        <v>0</v>
      </c>
      <c r="I60" s="29"/>
      <c r="J60" s="30"/>
    </row>
    <row r="61" s="2" customFormat="1" ht="67.5" spans="1:10">
      <c r="A61" s="10">
        <v>59</v>
      </c>
      <c r="B61" s="11" t="s">
        <v>134</v>
      </c>
      <c r="C61" s="12">
        <v>1</v>
      </c>
      <c r="D61" s="13" t="s">
        <v>135</v>
      </c>
      <c r="E61" s="14" t="s">
        <v>19</v>
      </c>
      <c r="F61" s="15"/>
      <c r="G61" s="14">
        <v>1</v>
      </c>
      <c r="H61" s="16">
        <f t="shared" si="2"/>
        <v>0</v>
      </c>
      <c r="I61" s="29"/>
      <c r="J61" s="30"/>
    </row>
    <row r="62" s="2" customFormat="1" ht="67.5" spans="1:10">
      <c r="A62" s="10">
        <v>60</v>
      </c>
      <c r="B62" s="11" t="s">
        <v>136</v>
      </c>
      <c r="C62" s="12">
        <v>1</v>
      </c>
      <c r="D62" s="13" t="s">
        <v>137</v>
      </c>
      <c r="E62" s="14" t="s">
        <v>19</v>
      </c>
      <c r="F62" s="15"/>
      <c r="G62" s="14">
        <v>1</v>
      </c>
      <c r="H62" s="16">
        <f t="shared" si="2"/>
        <v>0</v>
      </c>
      <c r="I62" s="29"/>
      <c r="J62" s="30"/>
    </row>
    <row r="63" s="2" customFormat="1" ht="40.5" spans="1:10">
      <c r="A63" s="10">
        <v>61</v>
      </c>
      <c r="B63" s="11" t="s">
        <v>138</v>
      </c>
      <c r="C63" s="12">
        <v>1</v>
      </c>
      <c r="D63" s="13" t="s">
        <v>139</v>
      </c>
      <c r="E63" s="14" t="s">
        <v>19</v>
      </c>
      <c r="F63" s="15"/>
      <c r="G63" s="14">
        <v>1</v>
      </c>
      <c r="H63" s="16">
        <f t="shared" si="2"/>
        <v>0</v>
      </c>
      <c r="I63" s="29"/>
      <c r="J63" s="30"/>
    </row>
    <row r="64" s="2" customFormat="1" ht="81" spans="1:10">
      <c r="A64" s="10">
        <v>62</v>
      </c>
      <c r="B64" s="11" t="s">
        <v>140</v>
      </c>
      <c r="C64" s="12">
        <v>1</v>
      </c>
      <c r="D64" s="13" t="s">
        <v>141</v>
      </c>
      <c r="E64" s="14" t="s">
        <v>19</v>
      </c>
      <c r="F64" s="15"/>
      <c r="G64" s="14">
        <v>1</v>
      </c>
      <c r="H64" s="16">
        <f t="shared" si="2"/>
        <v>0</v>
      </c>
      <c r="I64" s="29"/>
      <c r="J64" s="30"/>
    </row>
    <row r="65" s="2" customFormat="1" ht="54" spans="1:10">
      <c r="A65" s="10">
        <v>63</v>
      </c>
      <c r="B65" s="11" t="s">
        <v>142</v>
      </c>
      <c r="C65" s="12">
        <v>1</v>
      </c>
      <c r="D65" s="13" t="s">
        <v>143</v>
      </c>
      <c r="E65" s="14" t="s">
        <v>19</v>
      </c>
      <c r="F65" s="15"/>
      <c r="G65" s="14">
        <v>1</v>
      </c>
      <c r="H65" s="16">
        <f t="shared" si="2"/>
        <v>0</v>
      </c>
      <c r="I65" s="29"/>
      <c r="J65" s="30"/>
    </row>
    <row r="66" s="2" customFormat="1" ht="54" spans="1:10">
      <c r="A66" s="10">
        <v>64</v>
      </c>
      <c r="B66" s="11" t="s">
        <v>144</v>
      </c>
      <c r="C66" s="12">
        <v>1</v>
      </c>
      <c r="D66" s="13" t="s">
        <v>145</v>
      </c>
      <c r="E66" s="14" t="s">
        <v>19</v>
      </c>
      <c r="F66" s="15"/>
      <c r="G66" s="14">
        <v>1</v>
      </c>
      <c r="H66" s="16">
        <f t="shared" si="2"/>
        <v>0</v>
      </c>
      <c r="I66" s="29"/>
      <c r="J66" s="30"/>
    </row>
    <row r="67" s="2" customFormat="1" ht="13.5" spans="1:10">
      <c r="A67" s="10">
        <v>65</v>
      </c>
      <c r="B67" s="11" t="s">
        <v>146</v>
      </c>
      <c r="C67" s="12">
        <v>1</v>
      </c>
      <c r="D67" s="25" t="s">
        <v>147</v>
      </c>
      <c r="E67" s="14" t="s">
        <v>19</v>
      </c>
      <c r="F67" s="15"/>
      <c r="G67" s="14">
        <v>1</v>
      </c>
      <c r="H67" s="16">
        <f t="shared" si="2"/>
        <v>0</v>
      </c>
      <c r="I67" s="29"/>
      <c r="J67" s="30"/>
    </row>
    <row r="68" s="2" customFormat="1" ht="13.5" spans="1:10">
      <c r="A68" s="10">
        <v>66</v>
      </c>
      <c r="B68" s="11" t="s">
        <v>148</v>
      </c>
      <c r="C68" s="12">
        <v>1</v>
      </c>
      <c r="D68" s="25" t="s">
        <v>149</v>
      </c>
      <c r="E68" s="14" t="s">
        <v>19</v>
      </c>
      <c r="F68" s="15"/>
      <c r="G68" s="14">
        <v>1</v>
      </c>
      <c r="H68" s="16">
        <f t="shared" si="2"/>
        <v>0</v>
      </c>
      <c r="I68" s="29"/>
      <c r="J68" s="30"/>
    </row>
    <row r="69" s="2" customFormat="1" ht="13.5" spans="1:10">
      <c r="A69" s="10">
        <v>67</v>
      </c>
      <c r="B69" s="11" t="s">
        <v>150</v>
      </c>
      <c r="C69" s="12">
        <v>1</v>
      </c>
      <c r="D69" s="25" t="s">
        <v>151</v>
      </c>
      <c r="E69" s="14" t="s">
        <v>19</v>
      </c>
      <c r="F69" s="15"/>
      <c r="G69" s="14">
        <v>1</v>
      </c>
      <c r="H69" s="16">
        <f t="shared" si="2"/>
        <v>0</v>
      </c>
      <c r="I69" s="29"/>
      <c r="J69" s="30"/>
    </row>
    <row r="70" s="2" customFormat="1" ht="13.5" spans="1:10">
      <c r="A70" s="10">
        <v>68</v>
      </c>
      <c r="B70" s="11" t="s">
        <v>152</v>
      </c>
      <c r="C70" s="12">
        <v>1</v>
      </c>
      <c r="D70" s="25" t="s">
        <v>153</v>
      </c>
      <c r="E70" s="14" t="s">
        <v>95</v>
      </c>
      <c r="F70" s="15"/>
      <c r="G70" s="14">
        <v>20</v>
      </c>
      <c r="H70" s="16">
        <f t="shared" si="2"/>
        <v>0</v>
      </c>
      <c r="I70" s="29"/>
      <c r="J70" s="30"/>
    </row>
    <row r="71" s="2" customFormat="1" ht="13.5" spans="1:10">
      <c r="A71" s="10">
        <v>69</v>
      </c>
      <c r="B71" s="11" t="s">
        <v>154</v>
      </c>
      <c r="C71" s="12">
        <v>1</v>
      </c>
      <c r="D71" s="25" t="s">
        <v>155</v>
      </c>
      <c r="E71" s="14" t="s">
        <v>79</v>
      </c>
      <c r="F71" s="15"/>
      <c r="G71" s="14">
        <v>600</v>
      </c>
      <c r="H71" s="16">
        <f t="shared" si="2"/>
        <v>0</v>
      </c>
      <c r="I71" s="29"/>
      <c r="J71" s="30"/>
    </row>
    <row r="72" s="2" customFormat="1" ht="13.5" spans="1:10">
      <c r="A72" s="10">
        <v>70</v>
      </c>
      <c r="B72" s="17" t="s">
        <v>156</v>
      </c>
      <c r="C72" s="18">
        <v>1</v>
      </c>
      <c r="D72" s="27" t="s">
        <v>157</v>
      </c>
      <c r="E72" s="20" t="s">
        <v>95</v>
      </c>
      <c r="F72" s="21"/>
      <c r="G72" s="20">
        <v>200</v>
      </c>
      <c r="H72" s="22">
        <f t="shared" si="2"/>
        <v>0</v>
      </c>
      <c r="I72" s="46"/>
      <c r="J72" s="30"/>
    </row>
    <row r="73" s="2" customFormat="1" ht="13.5" spans="1:10">
      <c r="A73" s="10">
        <v>71</v>
      </c>
      <c r="B73" s="17" t="s">
        <v>158</v>
      </c>
      <c r="C73" s="18">
        <v>1</v>
      </c>
      <c r="D73" s="27" t="s">
        <v>159</v>
      </c>
      <c r="E73" s="20" t="s">
        <v>90</v>
      </c>
      <c r="F73" s="21"/>
      <c r="G73" s="20">
        <v>300</v>
      </c>
      <c r="H73" s="22">
        <f t="shared" si="2"/>
        <v>0</v>
      </c>
      <c r="I73" s="29"/>
      <c r="J73" s="30"/>
    </row>
    <row r="74" s="2" customFormat="1" ht="13.5" spans="1:10">
      <c r="A74" s="10">
        <v>72</v>
      </c>
      <c r="B74" s="11" t="s">
        <v>160</v>
      </c>
      <c r="C74" s="12">
        <v>1</v>
      </c>
      <c r="D74" s="25" t="s">
        <v>161</v>
      </c>
      <c r="E74" s="14" t="s">
        <v>40</v>
      </c>
      <c r="F74" s="15"/>
      <c r="G74" s="14">
        <v>1</v>
      </c>
      <c r="H74" s="16">
        <f t="shared" si="2"/>
        <v>0</v>
      </c>
      <c r="I74" s="29"/>
      <c r="J74" s="30"/>
    </row>
    <row r="75" s="4" customFormat="1" ht="15" spans="1:10">
      <c r="A75" s="12">
        <v>73</v>
      </c>
      <c r="B75" s="17" t="s">
        <v>162</v>
      </c>
      <c r="C75" s="17">
        <v>1</v>
      </c>
      <c r="D75" s="17" t="s">
        <v>163</v>
      </c>
      <c r="E75" s="17"/>
      <c r="F75" s="17"/>
      <c r="G75" s="17">
        <v>1</v>
      </c>
      <c r="H75" s="17">
        <v>12000</v>
      </c>
      <c r="I75" s="17"/>
      <c r="J75" s="40"/>
    </row>
    <row r="76" s="2" customFormat="1" ht="13.5" spans="1:10">
      <c r="A76" s="12">
        <v>74</v>
      </c>
      <c r="B76" s="11" t="s">
        <v>164</v>
      </c>
      <c r="C76" s="11">
        <v>1</v>
      </c>
      <c r="D76" s="11" t="s">
        <v>165</v>
      </c>
      <c r="E76" s="11" t="s">
        <v>40</v>
      </c>
      <c r="F76" s="11"/>
      <c r="G76" s="11">
        <v>1</v>
      </c>
      <c r="H76" s="11">
        <f>C76*F76*G76</f>
        <v>0</v>
      </c>
      <c r="I76" s="11"/>
      <c r="J76" s="30"/>
    </row>
    <row r="77" s="2" customFormat="1" ht="13.5" spans="1:10">
      <c r="A77" s="12">
        <v>75</v>
      </c>
      <c r="B77" s="11" t="s">
        <v>166</v>
      </c>
      <c r="C77" s="11">
        <v>1</v>
      </c>
      <c r="D77" s="11" t="s">
        <v>167</v>
      </c>
      <c r="E77" s="11" t="s">
        <v>40</v>
      </c>
      <c r="F77" s="11"/>
      <c r="G77" s="11">
        <v>1</v>
      </c>
      <c r="H77" s="11">
        <f t="shared" ref="H77:H79" si="3">C77*F77*G77</f>
        <v>0</v>
      </c>
      <c r="I77" s="11"/>
      <c r="J77" s="30"/>
    </row>
    <row r="78" s="2" customFormat="1" ht="13.5" spans="1:10">
      <c r="A78" s="12">
        <v>76</v>
      </c>
      <c r="B78" s="11" t="s">
        <v>168</v>
      </c>
      <c r="C78" s="11">
        <v>1</v>
      </c>
      <c r="D78" s="11" t="s">
        <v>169</v>
      </c>
      <c r="E78" s="11" t="s">
        <v>40</v>
      </c>
      <c r="F78" s="11"/>
      <c r="G78" s="11">
        <v>6</v>
      </c>
      <c r="H78" s="11">
        <f t="shared" si="3"/>
        <v>0</v>
      </c>
      <c r="I78" s="11"/>
      <c r="J78" s="30"/>
    </row>
    <row r="79" s="2" customFormat="1" ht="13.5" spans="1:10">
      <c r="A79" s="12">
        <v>77</v>
      </c>
      <c r="B79" s="11" t="s">
        <v>170</v>
      </c>
      <c r="C79" s="11">
        <v>1</v>
      </c>
      <c r="D79" s="11" t="s">
        <v>171</v>
      </c>
      <c r="E79" s="11" t="s">
        <v>40</v>
      </c>
      <c r="F79" s="11"/>
      <c r="G79" s="11">
        <v>2</v>
      </c>
      <c r="H79" s="11">
        <f t="shared" si="3"/>
        <v>0</v>
      </c>
      <c r="I79" s="11"/>
      <c r="J79" s="30"/>
    </row>
    <row r="80" s="2" customFormat="1" ht="13.5" spans="1:10">
      <c r="A80" s="10">
        <v>78</v>
      </c>
      <c r="B80" s="11" t="s">
        <v>172</v>
      </c>
      <c r="C80" s="12">
        <v>1</v>
      </c>
      <c r="D80" s="25" t="s">
        <v>173</v>
      </c>
      <c r="E80" s="14" t="s">
        <v>174</v>
      </c>
      <c r="F80" s="15"/>
      <c r="G80" s="14">
        <v>18</v>
      </c>
      <c r="H80" s="16">
        <f>C80*F80*G80</f>
        <v>0</v>
      </c>
      <c r="I80" s="29"/>
      <c r="J80" s="30"/>
    </row>
    <row r="81" s="2" customFormat="1" ht="13.5" spans="1:10">
      <c r="A81" s="10">
        <v>79</v>
      </c>
      <c r="B81" s="11" t="s">
        <v>175</v>
      </c>
      <c r="C81" s="12">
        <v>1</v>
      </c>
      <c r="D81" s="25" t="s">
        <v>176</v>
      </c>
      <c r="E81" s="14" t="s">
        <v>174</v>
      </c>
      <c r="F81" s="15"/>
      <c r="G81" s="14">
        <v>1</v>
      </c>
      <c r="H81" s="16">
        <f t="shared" ref="H81:H84" si="4">C81*F81*G81</f>
        <v>0</v>
      </c>
      <c r="I81" s="29"/>
      <c r="J81" s="30"/>
    </row>
    <row r="82" s="2" customFormat="1" ht="13.5" spans="1:10">
      <c r="A82" s="10">
        <v>80</v>
      </c>
      <c r="B82" s="11" t="s">
        <v>177</v>
      </c>
      <c r="C82" s="12">
        <v>1</v>
      </c>
      <c r="D82" s="25" t="s">
        <v>176</v>
      </c>
      <c r="E82" s="14" t="s">
        <v>174</v>
      </c>
      <c r="F82" s="15"/>
      <c r="G82" s="14">
        <v>1</v>
      </c>
      <c r="H82" s="16">
        <f t="shared" si="4"/>
        <v>0</v>
      </c>
      <c r="I82" s="29"/>
      <c r="J82" s="30"/>
    </row>
    <row r="83" s="2" customFormat="1" ht="13.5" spans="1:10">
      <c r="A83" s="10">
        <v>81</v>
      </c>
      <c r="B83" s="11" t="s">
        <v>178</v>
      </c>
      <c r="C83" s="12">
        <v>1</v>
      </c>
      <c r="D83" s="25" t="s">
        <v>176</v>
      </c>
      <c r="E83" s="14" t="s">
        <v>174</v>
      </c>
      <c r="F83" s="15"/>
      <c r="G83" s="14">
        <v>1</v>
      </c>
      <c r="H83" s="16">
        <f t="shared" si="4"/>
        <v>0</v>
      </c>
      <c r="I83" s="29"/>
      <c r="J83" s="30"/>
    </row>
    <row r="84" s="2" customFormat="1" ht="13.5" spans="1:10">
      <c r="A84" s="10">
        <v>82</v>
      </c>
      <c r="B84" s="11" t="s">
        <v>179</v>
      </c>
      <c r="C84" s="12">
        <v>1</v>
      </c>
      <c r="D84" s="25" t="s">
        <v>180</v>
      </c>
      <c r="E84" s="14" t="s">
        <v>181</v>
      </c>
      <c r="F84" s="15"/>
      <c r="G84" s="14">
        <v>8</v>
      </c>
      <c r="H84" s="16">
        <f t="shared" si="4"/>
        <v>0</v>
      </c>
      <c r="I84" s="29"/>
      <c r="J84" s="30"/>
    </row>
    <row r="89" spans="8:8">
      <c r="H89" s="45"/>
    </row>
    <row r="91" spans="8:8">
      <c r="H91" s="45"/>
    </row>
    <row r="92" spans="8:8">
      <c r="H92" s="45"/>
    </row>
  </sheetData>
  <mergeCells count="3">
    <mergeCell ref="A1:I1"/>
    <mergeCell ref="I17:I21"/>
    <mergeCell ref="I22:I24"/>
  </mergeCells>
  <conditionalFormatting sqref="F4">
    <cfRule type="cellIs" dxfId="0" priority="17" stopIfTrue="1" operator="equal">
      <formula>0</formula>
    </cfRule>
  </conditionalFormatting>
  <conditionalFormatting sqref="F14">
    <cfRule type="cellIs" dxfId="0" priority="13" stopIfTrue="1" operator="equal">
      <formula>0</formula>
    </cfRule>
  </conditionalFormatting>
  <conditionalFormatting sqref="F15">
    <cfRule type="cellIs" dxfId="0" priority="22" stopIfTrue="1" operator="equal">
      <formula>0</formula>
    </cfRule>
  </conditionalFormatting>
  <conditionalFormatting sqref="F23">
    <cfRule type="cellIs" dxfId="0" priority="12" stopIfTrue="1" operator="equal">
      <formula>0</formula>
    </cfRule>
  </conditionalFormatting>
  <conditionalFormatting sqref="F31">
    <cfRule type="cellIs" dxfId="0" priority="16" stopIfTrue="1" operator="equal">
      <formula>0</formula>
    </cfRule>
  </conditionalFormatting>
  <conditionalFormatting sqref="F6:F9">
    <cfRule type="cellIs" dxfId="0" priority="14" stopIfTrue="1" operator="equal">
      <formula>0</formula>
    </cfRule>
  </conditionalFormatting>
  <conditionalFormatting sqref="F36:F37">
    <cfRule type="cellIs" dxfId="0" priority="10" stopIfTrue="1" operator="equal">
      <formula>0</formula>
    </cfRule>
  </conditionalFormatting>
  <conditionalFormatting sqref="F38:F39">
    <cfRule type="cellIs" dxfId="0" priority="9" stopIfTrue="1" operator="equal">
      <formula>0</formula>
    </cfRule>
  </conditionalFormatting>
  <conditionalFormatting sqref="F58:F59">
    <cfRule type="cellIs" dxfId="0" priority="2" stopIfTrue="1" operator="equal">
      <formula>0</formula>
    </cfRule>
  </conditionalFormatting>
  <conditionalFormatting sqref="F82:F84">
    <cfRule type="cellIs" dxfId="0" priority="23" stopIfTrue="1" operator="equal">
      <formula>0</formula>
    </cfRule>
    <cfRule type="cellIs" dxfId="0" priority="24" stopIfTrue="1" operator="equal">
      <formula>0</formula>
    </cfRule>
  </conditionalFormatting>
  <conditionalFormatting sqref="F3 F5 F32:F35 F10 F40:F74 F24:F30 F17:F22 F84 F80:F81">
    <cfRule type="cellIs" dxfId="0" priority="30" stopIfTrue="1" operator="equal">
      <formula>0</formula>
    </cfRule>
  </conditionalFormatting>
  <conditionalFormatting sqref="F11:F13 F15:F16">
    <cfRule type="cellIs" dxfId="0" priority="25" stopIfTrue="1" operator="equal">
      <formula>0</formula>
    </cfRule>
  </conditionalFormatting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预算报价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WPS_1036307961</cp:lastModifiedBy>
  <dcterms:created xsi:type="dcterms:W3CDTF">2017-05-10T13:42:00Z</dcterms:created>
  <cp:lastPrinted>2021-07-16T04:10:00Z</cp:lastPrinted>
  <dcterms:modified xsi:type="dcterms:W3CDTF">2023-04-04T08:22:56Z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EB0E2866312B465B938324B8E6CC0A53</vt:lpwstr>
  </property>
  <property fmtid="{D5CDD505-2E9C-101B-9397-08002B2CF9AE}" pid="3" name="KSOProductBuildVer">
    <vt:lpwstr>2052-11.1.0.14036</vt:lpwstr>
  </property>
</Properties>
</file>